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0FD63CD6-0BB1-43E9-84E2-7A95A97F4A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1" l="1"/>
  <c r="G11" i="11" s="1"/>
  <c r="H11" i="11" s="1"/>
  <c r="F12" i="11"/>
  <c r="G12" i="11"/>
  <c r="H12" i="11" s="1"/>
  <c r="F13" i="11"/>
  <c r="G13" i="11" s="1"/>
  <c r="H13" i="11" s="1"/>
  <c r="F14" i="11"/>
  <c r="G14" i="11" s="1"/>
  <c r="H14" i="11" s="1"/>
  <c r="F15" i="11"/>
  <c r="G15" i="11" s="1"/>
  <c r="H15" i="11" s="1"/>
  <c r="F16" i="11"/>
  <c r="G16" i="11"/>
  <c r="H16" i="11"/>
  <c r="F17" i="11"/>
  <c r="G17" i="11"/>
  <c r="H17" i="11" s="1"/>
  <c r="F18" i="11"/>
  <c r="G18" i="11"/>
  <c r="H18" i="11"/>
  <c r="F19" i="11"/>
  <c r="G19" i="11"/>
  <c r="H19" i="11"/>
  <c r="F20" i="11"/>
  <c r="G20" i="11"/>
  <c r="H20" i="11"/>
  <c r="F21" i="11"/>
  <c r="G21" i="11"/>
  <c r="H21" i="11" s="1"/>
  <c r="F22" i="11"/>
  <c r="G22" i="11"/>
  <c r="H22" i="11"/>
  <c r="F23" i="11"/>
  <c r="G23" i="11"/>
  <c r="H23" i="11"/>
  <c r="F24" i="11"/>
  <c r="G24" i="11"/>
  <c r="H24" i="11"/>
  <c r="F25" i="11"/>
  <c r="G25" i="11"/>
  <c r="H25" i="11" s="1"/>
  <c r="F26" i="11"/>
  <c r="G26" i="11"/>
  <c r="H26" i="11"/>
  <c r="F27" i="11"/>
  <c r="G27" i="11"/>
  <c r="H27" i="11"/>
  <c r="F28" i="11"/>
  <c r="G28" i="11"/>
  <c r="H28" i="11"/>
  <c r="F29" i="11"/>
  <c r="G29" i="11"/>
  <c r="H29" i="11" s="1"/>
  <c r="F30" i="11"/>
  <c r="G30" i="11"/>
  <c r="H30" i="11"/>
  <c r="F31" i="11"/>
  <c r="G31" i="11"/>
  <c r="H31" i="11"/>
  <c r="F32" i="11"/>
  <c r="G32" i="11"/>
  <c r="H32" i="11"/>
  <c r="F33" i="11"/>
  <c r="G33" i="11"/>
  <c r="H33" i="11" s="1"/>
  <c r="F34" i="11"/>
  <c r="G34" i="11"/>
  <c r="H34" i="11"/>
  <c r="F35" i="11"/>
  <c r="G35" i="11"/>
  <c r="H35" i="11"/>
  <c r="F36" i="11"/>
  <c r="G36" i="11"/>
  <c r="H36" i="11"/>
  <c r="F37" i="11"/>
  <c r="G37" i="11"/>
  <c r="H37" i="11" s="1"/>
  <c r="F38" i="11"/>
  <c r="G38" i="11"/>
  <c r="H38" i="11"/>
  <c r="F39" i="11"/>
  <c r="G39" i="11"/>
  <c r="H39" i="11"/>
  <c r="F40" i="11"/>
  <c r="G40" i="11"/>
  <c r="H40" i="11"/>
  <c r="F41" i="11"/>
  <c r="G41" i="11"/>
  <c r="H41" i="11" s="1"/>
  <c r="F42" i="11"/>
  <c r="G42" i="11"/>
  <c r="H42" i="11"/>
  <c r="F43" i="11"/>
  <c r="G43" i="11"/>
  <c r="H43" i="11"/>
  <c r="F44" i="11"/>
  <c r="G44" i="11"/>
  <c r="H44" i="11"/>
  <c r="F45" i="11"/>
  <c r="G45" i="11"/>
  <c r="H45" i="11" s="1"/>
  <c r="F46" i="11"/>
  <c r="G46" i="11"/>
  <c r="H46" i="11"/>
  <c r="F47" i="11"/>
  <c r="G47" i="11"/>
  <c r="H47" i="11"/>
  <c r="F48" i="11"/>
  <c r="G48" i="11"/>
  <c r="H48" i="11"/>
  <c r="F49" i="11"/>
  <c r="G49" i="11"/>
  <c r="H49" i="11" s="1"/>
  <c r="F50" i="11"/>
  <c r="G50" i="11"/>
  <c r="H50" i="11"/>
  <c r="F51" i="11"/>
  <c r="G51" i="11"/>
  <c r="H51" i="11"/>
  <c r="F52" i="11"/>
  <c r="G52" i="11"/>
  <c r="H52" i="11"/>
  <c r="F53" i="11"/>
  <c r="G53" i="11"/>
  <c r="H53" i="11" s="1"/>
  <c r="F10" i="11" l="1"/>
  <c r="G10" i="11" s="1"/>
  <c r="H10" i="11" s="1"/>
  <c r="H54" i="11" s="1"/>
</calcChain>
</file>

<file path=xl/sharedStrings.xml><?xml version="1.0" encoding="utf-8"?>
<sst xmlns="http://schemas.openxmlformats.org/spreadsheetml/2006/main" count="107" uniqueCount="66">
  <si>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</si>
  <si>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</si>
  <si>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</si>
  <si>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</si>
  <si>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</si>
  <si>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</si>
  <si>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</si>
  <si>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</si>
  <si>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</si>
  <si>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</si>
  <si>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</si>
  <si>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</si>
  <si>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</si>
  <si>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</si>
  <si>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2026 (dos mil veintiséis). </t>
  </si>
  <si>
    <t>Atentamente
Zapopan, Jalisco a __ de _________ 2026.
________________________________
Nombre y firma del “LICITANTE”
o Representante Legal del mismo.</t>
  </si>
  <si>
    <t>BLOCK DE NOTAS ADHESIVAS 3 X 3 COLOR SURTIDO C/400</t>
  </si>
  <si>
    <t>PIEZA</t>
  </si>
  <si>
    <t xml:space="preserve">BOLÍGRAFO DE ESCRITURA FINA CON PUNTA DE AGUJA, COLOR AZUL (CUERPO: BARRIL DE FORMA CIRCULAR. COLOR DEL CUERPO AMARILLO BRILLANTE) </t>
  </si>
  <si>
    <t xml:space="preserve">BOLÍGRAFO DE ESCRITURA FINA CON PUNTA DE AGUJA, COLOR NEGRO (CUERPO: BARRIL DE FORMA CIRCULAR. COLOR DEL CUERPO AMARILLO BRILLANTE) </t>
  </si>
  <si>
    <t>BOLÍGRAFO DE ESCRITURA FINA CON PUNTA DE AGUJA, COLOR ROJO (CUERPO: BARRIL DE FORMA CIRCULAR. COLOR DEL CUERPO AMARILLO BRILLANTE</t>
  </si>
  <si>
    <t xml:space="preserve">GOMA DE BORRAR BLANCA, TAMAÑO TIPO WS-20 </t>
  </si>
  <si>
    <t>CINTA ADHESIVA TRANSPARENTE CORTE FACIL 18 MM X 65 METROS</t>
  </si>
  <si>
    <t>CLIP METALICO MARIPOSA #2 C/50 PIEZAS</t>
  </si>
  <si>
    <t>CAJA</t>
  </si>
  <si>
    <t xml:space="preserve">CLIP METALICO #2 C/100 PIEZAS </t>
  </si>
  <si>
    <t xml:space="preserve">LAPIZ ADHESIVO 40GRS </t>
  </si>
  <si>
    <t xml:space="preserve">LAPIZ, GRAFITO METRICO DEL N0.2 </t>
  </si>
  <si>
    <t xml:space="preserve">MARCADOR DE TEXTOS, COLOR AMARILLO </t>
  </si>
  <si>
    <t xml:space="preserve">MARCADOR DE TEXTOS, COLOR NARANJA </t>
  </si>
  <si>
    <t xml:space="preserve">MARCADOR DE TEXTOS, COLOR ROSA </t>
  </si>
  <si>
    <t>MARCADORES DE COLORES EN ESTUCHE, CON 4, PARA PIZARRON BLANCO/PINTARRON COLORES NEGRO, AZUL, VERDE Y ROJO</t>
  </si>
  <si>
    <t>PAQUETE</t>
  </si>
  <si>
    <t>PERFORADORA DOS ORIFICIOS 8CM, FIERRO FUNDIDO</t>
  </si>
  <si>
    <t xml:space="preserve">CARPETA PANORÁMICA BLANCA (3 PULGADAS), HERRAJE METÁLICO DE 3 ARGOLLAS, PARA 600 HOJAS, COLOR BLANCO TAMAÑO CARTA </t>
  </si>
  <si>
    <t>CARPETA PANORÁMICA BLANCA (3 PULGADAS), HERRAJE METÁLICO DE 3 ARGOLLAS, PARA 600 HOJAS, COLOR BLANCO TAMAÑO OFICIO</t>
  </si>
  <si>
    <t>BANDERITAS ADHESIVAS 5 COLORES NEON CON 100 PZAS</t>
  </si>
  <si>
    <t>CARPETA ACCOPRESS TAMAÑO OFICIO CON BROCHE METÁLICO PARA ARCHIVO TIPO BACO [DIFERENTES COLORES)</t>
  </si>
  <si>
    <t xml:space="preserve">CINTA MASKING TIPE, 24 MM X 5O MM </t>
  </si>
  <si>
    <t>MARCADOR PERMANENTE PUNTA FINA, TÍNTA AZUL (CUERPO CILÍNDRICO DE PLÁSTICO CON TAPA HERMÉTICA QUE INCLUYE CLIP DE SUJECIÓN.)</t>
  </si>
  <si>
    <t>MARCADOR PERMANENTE PUNTA FINA, TINTA NEGRA (CUERPO CILÍNDRICO DE PLÁSTICO CON TAPA HERMÉTICA QUE INCLUYE CLIP DE SUJECIÓN.)</t>
  </si>
  <si>
    <t xml:space="preserve">MARCADOR PERMANENTE PUNTA FINA. TINTA ROJO (CUERPO CILÍNDRICO DE PLÁSTICO CON TAPA HERMÉTICA QUE INCLUYE CLIP DE SUJECIÓN.) </t>
  </si>
  <si>
    <t>SACAPUNTAS MANUAL METÁLICO TRIANGULAR APROX. 8MM</t>
  </si>
  <si>
    <t xml:space="preserve">TIJERA DE OFICINA 8 PULGADAS </t>
  </si>
  <si>
    <t>HOJAS PAPEL BOND VARIOS COLORES DIFERENTES COLORES</t>
  </si>
  <si>
    <t>HOJA PAPEL BOND T/CARTA 37K C/ 500. NO RECICLADA, 93% DE BLANCURA</t>
  </si>
  <si>
    <t>GRAPAS STANDARD, CAJA CON 5,000 GRAPAS C/U</t>
  </si>
  <si>
    <t xml:space="preserve">ENGRAPADORA METÁLICAS USO RUDO, TIRA COMPLETA capacidad mínima requerida, sería para 50 hojas. </t>
  </si>
  <si>
    <t>CUENTA FÁCIL 14 GRAMOS</t>
  </si>
  <si>
    <t>DESENGRAPADOR METÁLICO</t>
  </si>
  <si>
    <t>CINTA CORRECTORA EN SECO ALTA RESISTENCIA, TIPO DE CINTA: PELÍCULA A BASE DE POLIÉSTER DE ALTA RESISTENCIA AL 
DESGARRE, CUERPO TRASLÚCIDO O TRANSPARENTE 
INDISPENSABLE PARA VISUALIZAR EL NIVEL DE CINTA RESTANTE.</t>
  </si>
  <si>
    <t xml:space="preserve">ROLLO CINTA CANELA. 0.48 MM X 50 M </t>
  </si>
  <si>
    <t>REGLA ESTUDIANTIL 30CMS., METALICA</t>
  </si>
  <si>
    <t>CUADERNO PROFESIONAL RAYA. SIN ESTAMPADO EN LA PORTADA</t>
  </si>
  <si>
    <t>LIBRETA PASTA DURA FORMA FRANCESA 240 HOJAS</t>
  </si>
  <si>
    <t>MICAS TER MICAS DE l O X 14.5 CMS C/l 00 PIEZAS</t>
  </si>
  <si>
    <t>MICAS TER MICAS DE 8 X 11.5 CMS C/100 PIEZAS</t>
  </si>
  <si>
    <t xml:space="preserve">PAPEL OPALINA, TAMAÑO CARTA BLANCA Al Menos Deberá Ser De 125 Grs </t>
  </si>
  <si>
    <t>FOLDERS TAMAÑO CARTA MANILA. MEDIA CEJA</t>
  </si>
  <si>
    <t>FOLDERS TAMAÑO OFICIO MANILA. MEDIA CEJA</t>
  </si>
  <si>
    <t>MARCADOR DE CERA ROJO</t>
  </si>
  <si>
    <t>GANCHO LOTERO 3/4" 19 MM 12 UND NEGRO KLIPP</t>
  </si>
  <si>
    <t>No.</t>
  </si>
  <si>
    <t>ANEXO 5
“PROPUESTA ECONÓMICA”
LICITACIÓN PÚBLICA LOCAL
CON CONCURRENCIA DEL COMITÉ 
A PLAZOS ACORTADOS
CCLJ-CA-LPL-002/2026 
"ADQUISICIÓN DE PRODUCTOS DE PAPELERÍA Y ARTICULOS DE ESCRITORIO PARA EL CCLJ 2026"</t>
  </si>
  <si>
    <t>Yo ___________________________________ en representación de ___________________________ me refiero a mi participación en la Licitación Pública Local con Concurrencia del Comité a plazos acortados CCLJ-CA-LPL-002/2026 “ADQUISICIÓN DE PRODUCTOS DE PAPELERÍA Y ARTICULOS DE ESCRITORIO PARA EL CCLJ 2026”, y declaro bajo protesta de decir verdad que cotizo los bienes/servicios de conformidad a todos los requerimientos técnicos señalados en el Anexo 1 de las presentes bases “Especificaciones”:</t>
  </si>
  <si>
    <t>PEGAMENTO BLANCO ESCOLAR, l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</si>
</sst>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3312386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H63"/>
  <sheetViews>
    <sheetView tabSelected="1" topLeftCell="A43" zoomScale="80" zoomScaleNormal="80" workbookViewId="0">
      <selection activeCell="A64" sqref="A64"/>
    </sheetView>
  </sheetViews>
  <sheetFormatPr baseColWidth="10" defaultColWidth="10.81640625" defaultRowHeight="15" x14ac:dyDescent="0.35"/>
  <cols>
    <col min="1" max="1" width="5.26953125" style="4" bestFit="1" customWidth="1"/>
    <col min="2" max="2" width="70.1796875" style="4" customWidth="1"/>
    <col min="3" max="3" width="15.81640625" style="4" bestFit="1" customWidth="1"/>
    <col min="4" max="4" width="17.453125" style="4" customWidth="1"/>
    <col min="5" max="6" width="15.81640625" style="4" customWidth="1"/>
    <col min="7" max="7" width="18.81640625" style="4" bestFit="1" customWidth="1"/>
    <col min="8" max="8" width="19.54296875" style="4" bestFit="1" customWidth="1"/>
    <col min="9" max="16384" width="10.81640625" style="3"/>
  </cols>
  <sheetData>
    <row r="1" spans="1:8" s="5" customFormat="1" x14ac:dyDescent="0.35">
      <c r="A1" s="4"/>
      <c r="B1" s="4"/>
      <c r="C1" s="4"/>
      <c r="D1" s="4"/>
      <c r="E1" s="4"/>
      <c r="F1" s="4"/>
      <c r="G1" s="4"/>
      <c r="H1" s="4"/>
    </row>
    <row r="2" spans="1:8" s="5" customFormat="1" ht="132" customHeight="1" x14ac:dyDescent="0.35">
      <c r="A2" s="16" t="s">
        <v>63</v>
      </c>
      <c r="B2" s="16"/>
      <c r="C2" s="16"/>
      <c r="D2" s="16"/>
      <c r="E2" s="16"/>
      <c r="F2" s="16"/>
      <c r="G2" s="16"/>
      <c r="H2" s="16"/>
    </row>
    <row r="4" spans="1:8" ht="57.75" customHeight="1" x14ac:dyDescent="0.35">
      <c r="A4" s="17" t="s">
        <v>4</v>
      </c>
      <c r="B4" s="17"/>
      <c r="C4" s="17"/>
      <c r="D4" s="17"/>
      <c r="E4" s="17"/>
      <c r="F4" s="17"/>
      <c r="G4" s="17"/>
      <c r="H4" s="17"/>
    </row>
    <row r="5" spans="1:8" x14ac:dyDescent="0.35">
      <c r="A5" s="18"/>
      <c r="B5" s="18"/>
      <c r="C5" s="18"/>
      <c r="D5" s="18"/>
      <c r="E5" s="18"/>
      <c r="F5" s="18"/>
      <c r="G5" s="18"/>
      <c r="H5" s="18"/>
    </row>
    <row r="6" spans="1:8" ht="63" customHeight="1" x14ac:dyDescent="0.35">
      <c r="A6" s="19" t="s">
        <v>64</v>
      </c>
      <c r="B6" s="19"/>
      <c r="C6" s="19"/>
      <c r="D6" s="19"/>
      <c r="E6" s="19"/>
      <c r="F6" s="19"/>
      <c r="G6" s="19"/>
      <c r="H6" s="19"/>
    </row>
    <row r="7" spans="1:8" x14ac:dyDescent="0.35">
      <c r="A7" s="18"/>
      <c r="B7" s="18"/>
      <c r="C7" s="18"/>
      <c r="D7" s="18"/>
      <c r="E7" s="18"/>
      <c r="F7" s="18"/>
      <c r="G7" s="18"/>
      <c r="H7" s="18"/>
    </row>
    <row r="8" spans="1:8" x14ac:dyDescent="0.35">
      <c r="A8" s="15" t="s">
        <v>1</v>
      </c>
      <c r="B8" s="15"/>
      <c r="C8" s="15"/>
      <c r="D8" s="15"/>
      <c r="E8" s="15"/>
      <c r="F8" s="15"/>
      <c r="G8" s="15"/>
      <c r="H8" s="15"/>
    </row>
    <row r="9" spans="1:8" ht="45" x14ac:dyDescent="0.35">
      <c r="A9" s="6" t="s">
        <v>62</v>
      </c>
      <c r="B9" s="6" t="s">
        <v>3</v>
      </c>
      <c r="C9" s="6" t="s">
        <v>0</v>
      </c>
      <c r="D9" s="6" t="s">
        <v>2</v>
      </c>
      <c r="E9" s="6" t="s">
        <v>5</v>
      </c>
      <c r="F9" s="6" t="s">
        <v>6</v>
      </c>
      <c r="G9" s="6" t="s">
        <v>7</v>
      </c>
      <c r="H9" s="6" t="s">
        <v>8</v>
      </c>
    </row>
    <row r="10" spans="1:8" ht="15.5" x14ac:dyDescent="0.35">
      <c r="A10" s="2">
        <v>1</v>
      </c>
      <c r="B10" s="13" t="s">
        <v>16</v>
      </c>
      <c r="C10" s="12">
        <v>150</v>
      </c>
      <c r="D10" s="14" t="s">
        <v>17</v>
      </c>
      <c r="E10" s="11"/>
      <c r="F10" s="7">
        <f>E10*0.16</f>
        <v>0</v>
      </c>
      <c r="G10" s="7">
        <f>E10+F10</f>
        <v>0</v>
      </c>
      <c r="H10" s="8">
        <f>G10*C10</f>
        <v>0</v>
      </c>
    </row>
    <row r="11" spans="1:8" ht="46.5" x14ac:dyDescent="0.35">
      <c r="A11" s="2">
        <v>2</v>
      </c>
      <c r="B11" s="13" t="s">
        <v>18</v>
      </c>
      <c r="C11" s="12">
        <v>2000</v>
      </c>
      <c r="D11" s="14" t="s">
        <v>17</v>
      </c>
      <c r="E11" s="11"/>
      <c r="F11" s="7">
        <f t="shared" ref="F11:F53" si="0">E11*0.16</f>
        <v>0</v>
      </c>
      <c r="G11" s="7">
        <f t="shared" ref="G11:G53" si="1">E11+F11</f>
        <v>0</v>
      </c>
      <c r="H11" s="8">
        <f t="shared" ref="H11:H53" si="2">G11*C11</f>
        <v>0</v>
      </c>
    </row>
    <row r="12" spans="1:8" ht="46.5" x14ac:dyDescent="0.35">
      <c r="A12" s="2">
        <v>3</v>
      </c>
      <c r="B12" s="13" t="s">
        <v>19</v>
      </c>
      <c r="C12" s="12">
        <v>1000</v>
      </c>
      <c r="D12" s="14" t="s">
        <v>17</v>
      </c>
      <c r="E12" s="11"/>
      <c r="F12" s="7">
        <f t="shared" si="0"/>
        <v>0</v>
      </c>
      <c r="G12" s="7">
        <f t="shared" si="1"/>
        <v>0</v>
      </c>
      <c r="H12" s="8">
        <f t="shared" si="2"/>
        <v>0</v>
      </c>
    </row>
    <row r="13" spans="1:8" ht="46.5" x14ac:dyDescent="0.35">
      <c r="A13" s="2">
        <v>4</v>
      </c>
      <c r="B13" s="13" t="s">
        <v>20</v>
      </c>
      <c r="C13" s="12">
        <v>1000</v>
      </c>
      <c r="D13" s="14" t="s">
        <v>17</v>
      </c>
      <c r="E13" s="11"/>
      <c r="F13" s="7">
        <f t="shared" si="0"/>
        <v>0</v>
      </c>
      <c r="G13" s="7">
        <f t="shared" si="1"/>
        <v>0</v>
      </c>
      <c r="H13" s="8">
        <f t="shared" si="2"/>
        <v>0</v>
      </c>
    </row>
    <row r="14" spans="1:8" ht="15.5" x14ac:dyDescent="0.35">
      <c r="A14" s="2">
        <v>5</v>
      </c>
      <c r="B14" s="13" t="s">
        <v>21</v>
      </c>
      <c r="C14" s="12">
        <v>300</v>
      </c>
      <c r="D14" s="14" t="s">
        <v>17</v>
      </c>
      <c r="E14" s="11"/>
      <c r="F14" s="7">
        <f t="shared" si="0"/>
        <v>0</v>
      </c>
      <c r="G14" s="7">
        <f t="shared" si="1"/>
        <v>0</v>
      </c>
      <c r="H14" s="8">
        <f t="shared" si="2"/>
        <v>0</v>
      </c>
    </row>
    <row r="15" spans="1:8" ht="15.5" x14ac:dyDescent="0.35">
      <c r="A15" s="2">
        <v>6</v>
      </c>
      <c r="B15" s="13" t="s">
        <v>22</v>
      </c>
      <c r="C15" s="12">
        <v>300</v>
      </c>
      <c r="D15" s="14" t="s">
        <v>17</v>
      </c>
      <c r="E15" s="11"/>
      <c r="F15" s="7">
        <f t="shared" si="0"/>
        <v>0</v>
      </c>
      <c r="G15" s="7">
        <f t="shared" si="1"/>
        <v>0</v>
      </c>
      <c r="H15" s="8">
        <f t="shared" si="2"/>
        <v>0</v>
      </c>
    </row>
    <row r="16" spans="1:8" ht="15.5" x14ac:dyDescent="0.35">
      <c r="A16" s="2">
        <v>7</v>
      </c>
      <c r="B16" s="13" t="s">
        <v>23</v>
      </c>
      <c r="C16" s="12">
        <v>200</v>
      </c>
      <c r="D16" s="14" t="s">
        <v>24</v>
      </c>
      <c r="E16" s="11"/>
      <c r="F16" s="7">
        <f t="shared" si="0"/>
        <v>0</v>
      </c>
      <c r="G16" s="7">
        <f t="shared" si="1"/>
        <v>0</v>
      </c>
      <c r="H16" s="8">
        <f t="shared" si="2"/>
        <v>0</v>
      </c>
    </row>
    <row r="17" spans="1:8" ht="15.5" x14ac:dyDescent="0.35">
      <c r="A17" s="2">
        <v>8</v>
      </c>
      <c r="B17" s="13" t="s">
        <v>25</v>
      </c>
      <c r="C17" s="12">
        <v>400</v>
      </c>
      <c r="D17" s="14" t="s">
        <v>24</v>
      </c>
      <c r="E17" s="11"/>
      <c r="F17" s="7">
        <f t="shared" si="0"/>
        <v>0</v>
      </c>
      <c r="G17" s="7">
        <f t="shared" si="1"/>
        <v>0</v>
      </c>
      <c r="H17" s="8">
        <f t="shared" si="2"/>
        <v>0</v>
      </c>
    </row>
    <row r="18" spans="1:8" ht="15.5" x14ac:dyDescent="0.35">
      <c r="A18" s="2">
        <v>9</v>
      </c>
      <c r="B18" s="13" t="s">
        <v>26</v>
      </c>
      <c r="C18" s="12">
        <v>100</v>
      </c>
      <c r="D18" s="14" t="s">
        <v>17</v>
      </c>
      <c r="E18" s="11"/>
      <c r="F18" s="7">
        <f t="shared" si="0"/>
        <v>0</v>
      </c>
      <c r="G18" s="7">
        <f t="shared" si="1"/>
        <v>0</v>
      </c>
      <c r="H18" s="8">
        <f t="shared" si="2"/>
        <v>0</v>
      </c>
    </row>
    <row r="19" spans="1:8" ht="15.5" x14ac:dyDescent="0.35">
      <c r="A19" s="2">
        <v>10</v>
      </c>
      <c r="B19" s="13" t="s">
        <v>27</v>
      </c>
      <c r="C19" s="12">
        <v>500</v>
      </c>
      <c r="D19" s="14" t="s">
        <v>17</v>
      </c>
      <c r="E19" s="11"/>
      <c r="F19" s="7">
        <f t="shared" si="0"/>
        <v>0</v>
      </c>
      <c r="G19" s="7">
        <f t="shared" si="1"/>
        <v>0</v>
      </c>
      <c r="H19" s="8">
        <f t="shared" si="2"/>
        <v>0</v>
      </c>
    </row>
    <row r="20" spans="1:8" ht="15.5" x14ac:dyDescent="0.35">
      <c r="A20" s="2">
        <v>11</v>
      </c>
      <c r="B20" s="13" t="s">
        <v>28</v>
      </c>
      <c r="C20" s="12">
        <v>300</v>
      </c>
      <c r="D20" s="14" t="s">
        <v>17</v>
      </c>
      <c r="E20" s="11"/>
      <c r="F20" s="7">
        <f t="shared" si="0"/>
        <v>0</v>
      </c>
      <c r="G20" s="7">
        <f t="shared" si="1"/>
        <v>0</v>
      </c>
      <c r="H20" s="8">
        <f t="shared" si="2"/>
        <v>0</v>
      </c>
    </row>
    <row r="21" spans="1:8" ht="15.5" x14ac:dyDescent="0.35">
      <c r="A21" s="2">
        <v>12</v>
      </c>
      <c r="B21" s="13" t="s">
        <v>29</v>
      </c>
      <c r="C21" s="12">
        <v>150</v>
      </c>
      <c r="D21" s="14" t="s">
        <v>17</v>
      </c>
      <c r="E21" s="11"/>
      <c r="F21" s="7">
        <f t="shared" si="0"/>
        <v>0</v>
      </c>
      <c r="G21" s="7">
        <f t="shared" si="1"/>
        <v>0</v>
      </c>
      <c r="H21" s="8">
        <f t="shared" si="2"/>
        <v>0</v>
      </c>
    </row>
    <row r="22" spans="1:8" ht="15.5" x14ac:dyDescent="0.35">
      <c r="A22" s="2">
        <v>13</v>
      </c>
      <c r="B22" s="13" t="s">
        <v>30</v>
      </c>
      <c r="C22" s="12">
        <v>100</v>
      </c>
      <c r="D22" s="14" t="s">
        <v>17</v>
      </c>
      <c r="E22" s="11"/>
      <c r="F22" s="7">
        <f t="shared" si="0"/>
        <v>0</v>
      </c>
      <c r="G22" s="7">
        <f t="shared" si="1"/>
        <v>0</v>
      </c>
      <c r="H22" s="8">
        <f t="shared" si="2"/>
        <v>0</v>
      </c>
    </row>
    <row r="23" spans="1:8" ht="31" x14ac:dyDescent="0.35">
      <c r="A23" s="2">
        <v>14</v>
      </c>
      <c r="B23" s="13" t="s">
        <v>31</v>
      </c>
      <c r="C23" s="12">
        <v>100</v>
      </c>
      <c r="D23" s="14" t="s">
        <v>32</v>
      </c>
      <c r="E23" s="11"/>
      <c r="F23" s="7">
        <f t="shared" si="0"/>
        <v>0</v>
      </c>
      <c r="G23" s="7">
        <f t="shared" si="1"/>
        <v>0</v>
      </c>
      <c r="H23" s="8">
        <f t="shared" si="2"/>
        <v>0</v>
      </c>
    </row>
    <row r="24" spans="1:8" ht="15.5" x14ac:dyDescent="0.35">
      <c r="A24" s="2">
        <v>15</v>
      </c>
      <c r="B24" s="13" t="s">
        <v>33</v>
      </c>
      <c r="C24" s="12">
        <v>5</v>
      </c>
      <c r="D24" s="14" t="s">
        <v>17</v>
      </c>
      <c r="E24" s="11"/>
      <c r="F24" s="7">
        <f t="shared" si="0"/>
        <v>0</v>
      </c>
      <c r="G24" s="7">
        <f t="shared" si="1"/>
        <v>0</v>
      </c>
      <c r="H24" s="8">
        <f t="shared" si="2"/>
        <v>0</v>
      </c>
    </row>
    <row r="25" spans="1:8" ht="31" x14ac:dyDescent="0.35">
      <c r="A25" s="2">
        <v>16</v>
      </c>
      <c r="B25" s="13" t="s">
        <v>34</v>
      </c>
      <c r="C25" s="12">
        <v>100</v>
      </c>
      <c r="D25" s="14" t="s">
        <v>17</v>
      </c>
      <c r="E25" s="11"/>
      <c r="F25" s="7">
        <f t="shared" si="0"/>
        <v>0</v>
      </c>
      <c r="G25" s="7">
        <f t="shared" si="1"/>
        <v>0</v>
      </c>
      <c r="H25" s="8">
        <f t="shared" si="2"/>
        <v>0</v>
      </c>
    </row>
    <row r="26" spans="1:8" ht="31" x14ac:dyDescent="0.35">
      <c r="A26" s="2">
        <v>17</v>
      </c>
      <c r="B26" s="13" t="s">
        <v>35</v>
      </c>
      <c r="C26" s="12">
        <v>100</v>
      </c>
      <c r="D26" s="14" t="s">
        <v>17</v>
      </c>
      <c r="E26" s="11"/>
      <c r="F26" s="7">
        <f t="shared" si="0"/>
        <v>0</v>
      </c>
      <c r="G26" s="7">
        <f t="shared" si="1"/>
        <v>0</v>
      </c>
      <c r="H26" s="8">
        <f t="shared" si="2"/>
        <v>0</v>
      </c>
    </row>
    <row r="27" spans="1:8" ht="15.5" x14ac:dyDescent="0.35">
      <c r="A27" s="2">
        <v>18</v>
      </c>
      <c r="B27" s="13" t="s">
        <v>36</v>
      </c>
      <c r="C27" s="12">
        <v>300</v>
      </c>
      <c r="D27" s="14" t="s">
        <v>32</v>
      </c>
      <c r="E27" s="11"/>
      <c r="F27" s="7">
        <f t="shared" si="0"/>
        <v>0</v>
      </c>
      <c r="G27" s="7">
        <f t="shared" si="1"/>
        <v>0</v>
      </c>
      <c r="H27" s="8">
        <f t="shared" si="2"/>
        <v>0</v>
      </c>
    </row>
    <row r="28" spans="1:8" ht="31" x14ac:dyDescent="0.35">
      <c r="A28" s="2">
        <v>19</v>
      </c>
      <c r="B28" s="13" t="s">
        <v>37</v>
      </c>
      <c r="C28" s="12">
        <v>300</v>
      </c>
      <c r="D28" s="14" t="s">
        <v>17</v>
      </c>
      <c r="E28" s="11"/>
      <c r="F28" s="7">
        <f t="shared" si="0"/>
        <v>0</v>
      </c>
      <c r="G28" s="7">
        <f t="shared" si="1"/>
        <v>0</v>
      </c>
      <c r="H28" s="8">
        <f t="shared" si="2"/>
        <v>0</v>
      </c>
    </row>
    <row r="29" spans="1:8" ht="15.5" x14ac:dyDescent="0.35">
      <c r="A29" s="2">
        <v>20</v>
      </c>
      <c r="B29" s="13" t="s">
        <v>38</v>
      </c>
      <c r="C29" s="12">
        <v>200</v>
      </c>
      <c r="D29" s="14" t="s">
        <v>17</v>
      </c>
      <c r="E29" s="11"/>
      <c r="F29" s="7">
        <f t="shared" si="0"/>
        <v>0</v>
      </c>
      <c r="G29" s="7">
        <f t="shared" si="1"/>
        <v>0</v>
      </c>
      <c r="H29" s="8">
        <f t="shared" si="2"/>
        <v>0</v>
      </c>
    </row>
    <row r="30" spans="1:8" ht="31" x14ac:dyDescent="0.35">
      <c r="A30" s="2">
        <v>21</v>
      </c>
      <c r="B30" s="13" t="s">
        <v>39</v>
      </c>
      <c r="C30" s="12">
        <v>100</v>
      </c>
      <c r="D30" s="14" t="s">
        <v>17</v>
      </c>
      <c r="E30" s="11"/>
      <c r="F30" s="7">
        <f t="shared" si="0"/>
        <v>0</v>
      </c>
      <c r="G30" s="7">
        <f t="shared" si="1"/>
        <v>0</v>
      </c>
      <c r="H30" s="8">
        <f t="shared" si="2"/>
        <v>0</v>
      </c>
    </row>
    <row r="31" spans="1:8" ht="31" x14ac:dyDescent="0.35">
      <c r="A31" s="2">
        <v>22</v>
      </c>
      <c r="B31" s="13" t="s">
        <v>40</v>
      </c>
      <c r="C31" s="12">
        <v>100</v>
      </c>
      <c r="D31" s="14" t="s">
        <v>17</v>
      </c>
      <c r="E31" s="11"/>
      <c r="F31" s="7">
        <f t="shared" si="0"/>
        <v>0</v>
      </c>
      <c r="G31" s="7">
        <f t="shared" si="1"/>
        <v>0</v>
      </c>
      <c r="H31" s="8">
        <f t="shared" si="2"/>
        <v>0</v>
      </c>
    </row>
    <row r="32" spans="1:8" ht="31" x14ac:dyDescent="0.35">
      <c r="A32" s="2">
        <v>23</v>
      </c>
      <c r="B32" s="13" t="s">
        <v>41</v>
      </c>
      <c r="C32" s="12">
        <v>100</v>
      </c>
      <c r="D32" s="14" t="s">
        <v>17</v>
      </c>
      <c r="E32" s="11"/>
      <c r="F32" s="7">
        <f t="shared" si="0"/>
        <v>0</v>
      </c>
      <c r="G32" s="7">
        <f t="shared" si="1"/>
        <v>0</v>
      </c>
      <c r="H32" s="8">
        <f t="shared" si="2"/>
        <v>0</v>
      </c>
    </row>
    <row r="33" spans="1:8" ht="15.5" x14ac:dyDescent="0.35">
      <c r="A33" s="2">
        <v>24</v>
      </c>
      <c r="B33" s="13" t="s">
        <v>42</v>
      </c>
      <c r="C33" s="12">
        <v>50</v>
      </c>
      <c r="D33" s="14" t="s">
        <v>17</v>
      </c>
      <c r="E33" s="11"/>
      <c r="F33" s="7">
        <f t="shared" si="0"/>
        <v>0</v>
      </c>
      <c r="G33" s="7">
        <f t="shared" si="1"/>
        <v>0</v>
      </c>
      <c r="H33" s="8">
        <f t="shared" si="2"/>
        <v>0</v>
      </c>
    </row>
    <row r="34" spans="1:8" ht="15.5" x14ac:dyDescent="0.35">
      <c r="A34" s="2">
        <v>25</v>
      </c>
      <c r="B34" s="13" t="s">
        <v>43</v>
      </c>
      <c r="C34" s="12">
        <v>50</v>
      </c>
      <c r="D34" s="14" t="s">
        <v>17</v>
      </c>
      <c r="E34" s="11"/>
      <c r="F34" s="7">
        <f t="shared" si="0"/>
        <v>0</v>
      </c>
      <c r="G34" s="7">
        <f t="shared" si="1"/>
        <v>0</v>
      </c>
      <c r="H34" s="8">
        <f t="shared" si="2"/>
        <v>0</v>
      </c>
    </row>
    <row r="35" spans="1:8" ht="15.5" x14ac:dyDescent="0.35">
      <c r="A35" s="2">
        <v>26</v>
      </c>
      <c r="B35" s="13" t="s">
        <v>44</v>
      </c>
      <c r="C35" s="12">
        <v>40</v>
      </c>
      <c r="D35" s="14" t="s">
        <v>32</v>
      </c>
      <c r="E35" s="11"/>
      <c r="F35" s="7">
        <f t="shared" si="0"/>
        <v>0</v>
      </c>
      <c r="G35" s="7">
        <f t="shared" si="1"/>
        <v>0</v>
      </c>
      <c r="H35" s="8">
        <f t="shared" si="2"/>
        <v>0</v>
      </c>
    </row>
    <row r="36" spans="1:8" ht="15.5" x14ac:dyDescent="0.35">
      <c r="A36" s="2">
        <v>27</v>
      </c>
      <c r="B36" s="13" t="s">
        <v>45</v>
      </c>
      <c r="C36" s="12">
        <v>3400</v>
      </c>
      <c r="D36" s="14" t="s">
        <v>32</v>
      </c>
      <c r="E36" s="11"/>
      <c r="F36" s="7">
        <f t="shared" si="0"/>
        <v>0</v>
      </c>
      <c r="G36" s="7">
        <f t="shared" si="1"/>
        <v>0</v>
      </c>
      <c r="H36" s="8">
        <f t="shared" si="2"/>
        <v>0</v>
      </c>
    </row>
    <row r="37" spans="1:8" ht="15.5" x14ac:dyDescent="0.35">
      <c r="A37" s="2">
        <v>28</v>
      </c>
      <c r="B37" s="13" t="s">
        <v>46</v>
      </c>
      <c r="C37" s="12">
        <v>400</v>
      </c>
      <c r="D37" s="14" t="s">
        <v>17</v>
      </c>
      <c r="E37" s="11"/>
      <c r="F37" s="7">
        <f t="shared" si="0"/>
        <v>0</v>
      </c>
      <c r="G37" s="7">
        <f t="shared" si="1"/>
        <v>0</v>
      </c>
      <c r="H37" s="8">
        <f t="shared" si="2"/>
        <v>0</v>
      </c>
    </row>
    <row r="38" spans="1:8" ht="31" x14ac:dyDescent="0.35">
      <c r="A38" s="2">
        <v>29</v>
      </c>
      <c r="B38" s="13" t="s">
        <v>47</v>
      </c>
      <c r="C38" s="12">
        <v>15</v>
      </c>
      <c r="D38" s="14" t="s">
        <v>17</v>
      </c>
      <c r="E38" s="11"/>
      <c r="F38" s="7">
        <f t="shared" si="0"/>
        <v>0</v>
      </c>
      <c r="G38" s="7">
        <f t="shared" si="1"/>
        <v>0</v>
      </c>
      <c r="H38" s="8">
        <f t="shared" si="2"/>
        <v>0</v>
      </c>
    </row>
    <row r="39" spans="1:8" ht="15.5" x14ac:dyDescent="0.35">
      <c r="A39" s="2">
        <v>30</v>
      </c>
      <c r="B39" s="13" t="s">
        <v>48</v>
      </c>
      <c r="C39" s="12">
        <v>100</v>
      </c>
      <c r="D39" s="14" t="s">
        <v>17</v>
      </c>
      <c r="E39" s="11"/>
      <c r="F39" s="7">
        <f t="shared" si="0"/>
        <v>0</v>
      </c>
      <c r="G39" s="7">
        <f t="shared" si="1"/>
        <v>0</v>
      </c>
      <c r="H39" s="8">
        <f t="shared" si="2"/>
        <v>0</v>
      </c>
    </row>
    <row r="40" spans="1:8" ht="15.5" x14ac:dyDescent="0.35">
      <c r="A40" s="2">
        <v>31</v>
      </c>
      <c r="B40" s="13" t="s">
        <v>49</v>
      </c>
      <c r="C40" s="12">
        <v>60</v>
      </c>
      <c r="D40" s="14" t="s">
        <v>17</v>
      </c>
      <c r="E40" s="11"/>
      <c r="F40" s="7">
        <f t="shared" si="0"/>
        <v>0</v>
      </c>
      <c r="G40" s="7">
        <f t="shared" si="1"/>
        <v>0</v>
      </c>
      <c r="H40" s="8">
        <f t="shared" si="2"/>
        <v>0</v>
      </c>
    </row>
    <row r="41" spans="1:8" ht="62" x14ac:dyDescent="0.35">
      <c r="A41" s="2">
        <v>32</v>
      </c>
      <c r="B41" s="13" t="s">
        <v>50</v>
      </c>
      <c r="C41" s="12">
        <v>300</v>
      </c>
      <c r="D41" s="14" t="s">
        <v>17</v>
      </c>
      <c r="E41" s="11"/>
      <c r="F41" s="7">
        <f t="shared" si="0"/>
        <v>0</v>
      </c>
      <c r="G41" s="7">
        <f t="shared" si="1"/>
        <v>0</v>
      </c>
      <c r="H41" s="8">
        <f t="shared" si="2"/>
        <v>0</v>
      </c>
    </row>
    <row r="42" spans="1:8" ht="15.5" x14ac:dyDescent="0.35">
      <c r="A42" s="2">
        <v>33</v>
      </c>
      <c r="B42" s="13" t="s">
        <v>51</v>
      </c>
      <c r="C42" s="12">
        <v>60</v>
      </c>
      <c r="D42" s="14" t="s">
        <v>17</v>
      </c>
      <c r="E42" s="11"/>
      <c r="F42" s="7">
        <f t="shared" si="0"/>
        <v>0</v>
      </c>
      <c r="G42" s="7">
        <f t="shared" si="1"/>
        <v>0</v>
      </c>
      <c r="H42" s="8">
        <f t="shared" si="2"/>
        <v>0</v>
      </c>
    </row>
    <row r="43" spans="1:8" ht="15.5" x14ac:dyDescent="0.35">
      <c r="A43" s="2">
        <v>34</v>
      </c>
      <c r="B43" s="13" t="s">
        <v>52</v>
      </c>
      <c r="C43" s="12">
        <v>60</v>
      </c>
      <c r="D43" s="14" t="s">
        <v>17</v>
      </c>
      <c r="E43" s="11"/>
      <c r="F43" s="7">
        <f t="shared" si="0"/>
        <v>0</v>
      </c>
      <c r="G43" s="7">
        <f t="shared" si="1"/>
        <v>0</v>
      </c>
      <c r="H43" s="8">
        <f t="shared" si="2"/>
        <v>0</v>
      </c>
    </row>
    <row r="44" spans="1:8" ht="15.5" x14ac:dyDescent="0.35">
      <c r="A44" s="2">
        <v>35</v>
      </c>
      <c r="B44" s="13" t="s">
        <v>53</v>
      </c>
      <c r="C44" s="12">
        <v>100</v>
      </c>
      <c r="D44" s="14" t="s">
        <v>17</v>
      </c>
      <c r="E44" s="11"/>
      <c r="F44" s="7">
        <f t="shared" si="0"/>
        <v>0</v>
      </c>
      <c r="G44" s="7">
        <f t="shared" si="1"/>
        <v>0</v>
      </c>
      <c r="H44" s="8">
        <f t="shared" si="2"/>
        <v>0</v>
      </c>
    </row>
    <row r="45" spans="1:8" ht="15.5" x14ac:dyDescent="0.35">
      <c r="A45" s="2">
        <v>36</v>
      </c>
      <c r="B45" s="13" t="s">
        <v>54</v>
      </c>
      <c r="C45" s="12">
        <v>45</v>
      </c>
      <c r="D45" s="14" t="s">
        <v>17</v>
      </c>
      <c r="E45" s="11"/>
      <c r="F45" s="7">
        <f t="shared" si="0"/>
        <v>0</v>
      </c>
      <c r="G45" s="7">
        <f t="shared" si="1"/>
        <v>0</v>
      </c>
      <c r="H45" s="8">
        <f t="shared" si="2"/>
        <v>0</v>
      </c>
    </row>
    <row r="46" spans="1:8" ht="15.5" x14ac:dyDescent="0.35">
      <c r="A46" s="2">
        <v>37</v>
      </c>
      <c r="B46" s="13" t="s">
        <v>55</v>
      </c>
      <c r="C46" s="12">
        <v>20</v>
      </c>
      <c r="D46" s="14" t="s">
        <v>24</v>
      </c>
      <c r="E46" s="11"/>
      <c r="F46" s="7">
        <f t="shared" si="0"/>
        <v>0</v>
      </c>
      <c r="G46" s="7">
        <f t="shared" si="1"/>
        <v>0</v>
      </c>
      <c r="H46" s="8">
        <f t="shared" si="2"/>
        <v>0</v>
      </c>
    </row>
    <row r="47" spans="1:8" ht="15.5" x14ac:dyDescent="0.35">
      <c r="A47" s="2">
        <v>38</v>
      </c>
      <c r="B47" s="13" t="s">
        <v>56</v>
      </c>
      <c r="C47" s="12">
        <v>20</v>
      </c>
      <c r="D47" s="14" t="s">
        <v>24</v>
      </c>
      <c r="E47" s="11"/>
      <c r="F47" s="7">
        <f t="shared" si="0"/>
        <v>0</v>
      </c>
      <c r="G47" s="7">
        <f t="shared" si="1"/>
        <v>0</v>
      </c>
      <c r="H47" s="8">
        <f t="shared" si="2"/>
        <v>0</v>
      </c>
    </row>
    <row r="48" spans="1:8" ht="15.5" x14ac:dyDescent="0.35">
      <c r="A48" s="2">
        <v>39</v>
      </c>
      <c r="B48" s="13" t="s">
        <v>57</v>
      </c>
      <c r="C48" s="12">
        <v>10</v>
      </c>
      <c r="D48" s="14" t="s">
        <v>32</v>
      </c>
      <c r="E48" s="11"/>
      <c r="F48" s="7">
        <f t="shared" si="0"/>
        <v>0</v>
      </c>
      <c r="G48" s="7">
        <f t="shared" si="1"/>
        <v>0</v>
      </c>
      <c r="H48" s="8">
        <f t="shared" si="2"/>
        <v>0</v>
      </c>
    </row>
    <row r="49" spans="1:8" ht="15.5" x14ac:dyDescent="0.35">
      <c r="A49" s="2">
        <v>40</v>
      </c>
      <c r="B49" s="13" t="s">
        <v>58</v>
      </c>
      <c r="C49" s="12">
        <v>2000</v>
      </c>
      <c r="D49" s="14" t="s">
        <v>17</v>
      </c>
      <c r="E49" s="11"/>
      <c r="F49" s="7">
        <f t="shared" si="0"/>
        <v>0</v>
      </c>
      <c r="G49" s="7">
        <f t="shared" si="1"/>
        <v>0</v>
      </c>
      <c r="H49" s="8">
        <f t="shared" si="2"/>
        <v>0</v>
      </c>
    </row>
    <row r="50" spans="1:8" ht="15.5" x14ac:dyDescent="0.35">
      <c r="A50" s="2">
        <v>41</v>
      </c>
      <c r="B50" s="13" t="s">
        <v>59</v>
      </c>
      <c r="C50" s="12">
        <v>26000</v>
      </c>
      <c r="D50" s="14" t="s">
        <v>17</v>
      </c>
      <c r="E50" s="11"/>
      <c r="F50" s="7">
        <f t="shared" si="0"/>
        <v>0</v>
      </c>
      <c r="G50" s="7">
        <f t="shared" si="1"/>
        <v>0</v>
      </c>
      <c r="H50" s="8">
        <f t="shared" si="2"/>
        <v>0</v>
      </c>
    </row>
    <row r="51" spans="1:8" ht="15.5" x14ac:dyDescent="0.35">
      <c r="A51" s="2">
        <v>42</v>
      </c>
      <c r="B51" s="13" t="s">
        <v>60</v>
      </c>
      <c r="C51" s="12">
        <v>30</v>
      </c>
      <c r="D51" s="14" t="s">
        <v>17</v>
      </c>
      <c r="E51" s="11"/>
      <c r="F51" s="7">
        <f t="shared" si="0"/>
        <v>0</v>
      </c>
      <c r="G51" s="7">
        <f t="shared" si="1"/>
        <v>0</v>
      </c>
      <c r="H51" s="8">
        <f t="shared" si="2"/>
        <v>0</v>
      </c>
    </row>
    <row r="52" spans="1:8" ht="15.5" x14ac:dyDescent="0.35">
      <c r="A52" s="2">
        <v>43</v>
      </c>
      <c r="B52" s="13" t="s">
        <v>61</v>
      </c>
      <c r="C52" s="12">
        <v>150</v>
      </c>
      <c r="D52" s="14" t="s">
        <v>24</v>
      </c>
      <c r="E52" s="11"/>
      <c r="F52" s="7">
        <f t="shared" si="0"/>
        <v>0</v>
      </c>
      <c r="G52" s="7">
        <f t="shared" si="1"/>
        <v>0</v>
      </c>
      <c r="H52" s="8">
        <f t="shared" si="2"/>
        <v>0</v>
      </c>
    </row>
    <row r="53" spans="1:8" ht="15.5" x14ac:dyDescent="0.35">
      <c r="A53" s="2">
        <v>44</v>
      </c>
      <c r="B53" s="13" t="s">
        <v>65</v>
      </c>
      <c r="C53" s="12">
        <v>90</v>
      </c>
      <c r="D53" s="14" t="s">
        <v>17</v>
      </c>
      <c r="E53" s="11"/>
      <c r="F53" s="7">
        <f t="shared" si="0"/>
        <v>0</v>
      </c>
      <c r="G53" s="7">
        <f t="shared" si="1"/>
        <v>0</v>
      </c>
      <c r="H53" s="8">
        <f t="shared" si="2"/>
        <v>0</v>
      </c>
    </row>
    <row r="54" spans="1:8" x14ac:dyDescent="0.35">
      <c r="A54" s="1"/>
      <c r="B54" s="1"/>
      <c r="C54" s="3"/>
      <c r="D54" s="3"/>
      <c r="E54" s="9"/>
      <c r="F54" s="22" t="s">
        <v>9</v>
      </c>
      <c r="G54" s="23"/>
      <c r="H54" s="10">
        <f>SUM(H10:H53)</f>
        <v>0</v>
      </c>
    </row>
    <row r="55" spans="1:8" x14ac:dyDescent="0.35">
      <c r="A55" s="18"/>
      <c r="B55" s="18"/>
      <c r="C55" s="18"/>
      <c r="D55" s="18"/>
      <c r="E55" s="18"/>
      <c r="F55" s="18"/>
      <c r="G55" s="18"/>
      <c r="H55" s="18"/>
    </row>
    <row r="56" spans="1:8" x14ac:dyDescent="0.35">
      <c r="A56" s="24" t="s">
        <v>10</v>
      </c>
      <c r="B56" s="24"/>
      <c r="C56" s="24"/>
      <c r="D56" s="24"/>
      <c r="E56" s="24"/>
      <c r="F56" s="24"/>
      <c r="G56" s="24"/>
      <c r="H56" s="24"/>
    </row>
    <row r="57" spans="1:8" x14ac:dyDescent="0.35">
      <c r="A57" s="24" t="s">
        <v>11</v>
      </c>
      <c r="B57" s="24"/>
      <c r="C57" s="24"/>
      <c r="D57" s="24"/>
      <c r="E57" s="24"/>
      <c r="F57" s="24"/>
      <c r="G57" s="24"/>
      <c r="H57" s="24"/>
    </row>
    <row r="58" spans="1:8" x14ac:dyDescent="0.35">
      <c r="A58" s="24" t="s">
        <v>12</v>
      </c>
      <c r="B58" s="24"/>
      <c r="C58" s="24"/>
      <c r="D58" s="24"/>
      <c r="E58" s="24"/>
      <c r="F58" s="24"/>
      <c r="G58" s="24"/>
      <c r="H58" s="24"/>
    </row>
    <row r="59" spans="1:8" x14ac:dyDescent="0.35">
      <c r="A59" s="24" t="s">
        <v>13</v>
      </c>
      <c r="B59" s="24"/>
      <c r="C59" s="24"/>
      <c r="D59" s="24"/>
      <c r="E59" s="24"/>
      <c r="F59" s="24"/>
      <c r="G59" s="24"/>
      <c r="H59" s="24"/>
    </row>
    <row r="61" spans="1:8" x14ac:dyDescent="0.35">
      <c r="A61" s="20" t="s">
        <v>14</v>
      </c>
      <c r="B61" s="20"/>
      <c r="C61" s="20"/>
      <c r="D61" s="20"/>
      <c r="E61" s="20"/>
      <c r="F61" s="20"/>
      <c r="G61" s="20"/>
      <c r="H61" s="20"/>
    </row>
    <row r="63" spans="1:8" ht="136.5" customHeight="1" x14ac:dyDescent="0.35">
      <c r="A63" s="21" t="s">
        <v>15</v>
      </c>
      <c r="B63" s="21"/>
      <c r="C63" s="21"/>
      <c r="D63" s="21"/>
      <c r="E63" s="21"/>
      <c r="F63" s="21"/>
      <c r="G63" s="21"/>
      <c r="H63" s="21"/>
    </row>
  </sheetData>
  <sheetProtection algorithmName="SHA-512" hashValue="IwkGx8R/TfB1ObERVclGTpfr/VWLhYsAgiODll3/+CnO5MrK+SBJCcd5u94AKPmglYI5G9VIRqzwukm8TWeupg==" saltValue="mimi+TZQJTa0KJeXNL8OmA==" spinCount="100000" sheet="1" objects="1" scenarios="1"/>
  <mergeCells count="14">
    <mergeCell ref="A61:H61"/>
    <mergeCell ref="A63:H63"/>
    <mergeCell ref="A55:H55"/>
    <mergeCell ref="F54:G54"/>
    <mergeCell ref="A56:H56"/>
    <mergeCell ref="A57:H57"/>
    <mergeCell ref="A58:H58"/>
    <mergeCell ref="A59:H59"/>
    <mergeCell ref="A8:H8"/>
    <mergeCell ref="A2:H2"/>
    <mergeCell ref="A4:H4"/>
    <mergeCell ref="A5:H5"/>
    <mergeCell ref="A6:H6"/>
    <mergeCell ref="A7:H7"/>
  </mergeCells>
  <dataValidations count="1">
    <dataValidation allowBlank="1" showInputMessage="1" showErrorMessage="1" promptTitle="Cantidad" prompt="Estipular cantidad de bienes/servicios." sqref="C10:C53" xr:uid="{A6C65492-744D-46B9-91ED-6DC0172B199B}"/>
  </dataValidations>
  <pageMargins left="0.7" right="0.7" top="0.75" bottom="0.75" header="0.3" footer="0.3"/>
  <pageSetup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2026-02-06T19:54:17Z</dcterms:modified>
</cp:coreProperties>
</file>